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400m Control Tests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<sst xmlns="http://schemas.openxmlformats.org/spreadsheetml/2006/main" count="13" uniqueCount="10">
  <si>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seconds</t>
  </si>
  <si>
    <t>400 metre Control Test Calculator</t>
  </si>
  <si>
    <t>150m time</t>
  </si>
  <si>
    <t>300m time</t>
  </si>
  <si>
    <t>600m Time</t>
  </si>
  <si>
    <t>Speed Endurance Index</t>
  </si>
  <si>
    <t>Target Index Value</t>
  </si>
  <si>
    <t>Strength &amp; General Endurance Index</t>
  </si>
  <si>
    <t>Enter the athlete's times for 150 metres, 300 metres &amp; 600 metres</t>
  </si>
  <si>
    <t>For more details on this topic please select this link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</si>
</sst>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000"/>
    <numFmt numFmtId="167" formatCode="0.0000000"/>
    <numFmt numFmtId="168" formatCode="0.00000"/>
    <numFmt numFmtId="169" formatCode="0.0000"/>
    <numFmt numFmtId="170" formatCode="0.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2" fontId="7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7" fillId="3" borderId="0" xfId="0" applyNumberFormat="1" applyFont="1" applyFill="1" applyAlignment="1">
      <alignment horizontal="center"/>
    </xf>
    <xf numFmtId="2" fontId="7" fillId="4" borderId="0" xfId="0" applyNumberFormat="1" applyFont="1" applyFill="1" applyAlignment="1" applyProtection="1">
      <alignment horizontal="center"/>
      <protection locked="0"/>
    </xf>
    <xf numFmtId="0" fontId="14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6</xdr:row>
      <xdr:rowOff>171450</xdr:rowOff>
    </xdr:from>
    <xdr:to>
      <xdr:col>8</xdr:col>
      <xdr:colOff>476250</xdr:colOff>
      <xdr:row>11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13239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con400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showGridLines="0" tabSelected="1" workbookViewId="0" topLeftCell="A1">
      <selection activeCell="E8" sqref="E8"/>
    </sheetView>
  </sheetViews>
  <sheetFormatPr defaultColWidth="9.140625" defaultRowHeight="12.75"/>
  <cols>
    <col min="1" max="1" width="12.140625" style="0" customWidth="1"/>
    <col min="2" max="2" width="10.421875" style="0" customWidth="1"/>
    <col min="3" max="3" width="10.7109375" style="0" customWidth="1"/>
    <col min="4" max="4" width="1.57421875" style="0" customWidth="1"/>
    <col min="5" max="5" width="8.140625" style="0" customWidth="1"/>
    <col min="6" max="6" width="8.421875" style="0" customWidth="1"/>
    <col min="7" max="7" width="5.8515625" style="0" customWidth="1"/>
    <col min="8" max="8" width="12.28125" style="0" customWidth="1"/>
    <col min="9" max="9" width="8.28125" style="0" customWidth="1"/>
    <col min="10" max="10" width="4.421875" style="0" customWidth="1"/>
  </cols>
  <sheetData>
    <row r="2" spans="3:4" ht="18.75">
      <c r="C2" s="17" t="s">
        <v>1</v>
      </c>
      <c r="D2" s="2"/>
    </row>
    <row r="4" spans="3:5" ht="15">
      <c r="C4" s="3"/>
      <c r="D4" s="3"/>
      <c r="E4" s="3"/>
    </row>
    <row r="5" spans="1:9" ht="15.75">
      <c r="A5" s="6"/>
      <c r="B5" s="6" t="s">
        <v>8</v>
      </c>
      <c r="C5" s="6"/>
      <c r="D5" s="6"/>
      <c r="E5" s="14"/>
      <c r="F5" s="13"/>
      <c r="G5" s="7"/>
      <c r="H5" s="7"/>
      <c r="I5" s="7"/>
    </row>
    <row r="6" spans="1:9" ht="15.75">
      <c r="A6" s="6"/>
      <c r="B6" s="8"/>
      <c r="C6" s="9"/>
      <c r="D6" s="6"/>
      <c r="E6" s="12"/>
      <c r="F6" s="13"/>
      <c r="G6" s="7"/>
      <c r="H6" s="7"/>
      <c r="I6" s="7"/>
    </row>
    <row r="7" spans="1:9" ht="15.75">
      <c r="A7" s="11"/>
      <c r="B7" s="6"/>
      <c r="C7" s="10"/>
      <c r="D7" s="6"/>
      <c r="E7" s="12"/>
      <c r="F7" s="13"/>
      <c r="G7" s="7"/>
      <c r="H7" s="7"/>
      <c r="I7" s="7"/>
    </row>
    <row r="8" spans="1:9" ht="15.75">
      <c r="A8" s="6"/>
      <c r="B8" s="8"/>
      <c r="C8" s="11" t="s">
        <v>2</v>
      </c>
      <c r="D8" s="10"/>
      <c r="E8" s="20">
        <v>16</v>
      </c>
      <c r="F8" s="13" t="s">
        <v>0</v>
      </c>
      <c r="G8" s="7"/>
      <c r="H8" s="7"/>
      <c r="I8" s="7"/>
    </row>
    <row r="9" spans="1:9" ht="15.75">
      <c r="A9" s="11"/>
      <c r="B9" s="6"/>
      <c r="C9" s="6"/>
      <c r="D9" s="10"/>
      <c r="E9" s="12"/>
      <c r="F9" s="13"/>
      <c r="G9" s="7"/>
      <c r="H9" s="7"/>
      <c r="I9" s="7"/>
    </row>
    <row r="10" spans="1:9" ht="15.75">
      <c r="A10" s="6"/>
      <c r="B10" s="6"/>
      <c r="C10" s="11" t="s">
        <v>3</v>
      </c>
      <c r="D10" s="10"/>
      <c r="E10" s="20">
        <v>33</v>
      </c>
      <c r="F10" s="13" t="s">
        <v>0</v>
      </c>
      <c r="G10" s="7"/>
      <c r="H10" s="7"/>
      <c r="I10" s="7"/>
    </row>
    <row r="11" spans="1:9" ht="15.75">
      <c r="A11" s="11"/>
      <c r="B11" s="6"/>
      <c r="C11" s="6"/>
      <c r="D11" s="10"/>
      <c r="E11" s="12"/>
      <c r="F11" s="13"/>
      <c r="G11" s="7"/>
      <c r="I11" s="7"/>
    </row>
    <row r="12" spans="1:9" ht="15.75">
      <c r="A12" s="6"/>
      <c r="B12" s="6"/>
      <c r="C12" s="11" t="s">
        <v>4</v>
      </c>
      <c r="D12" s="6"/>
      <c r="E12" s="20">
        <v>70</v>
      </c>
      <c r="F12" s="13" t="s">
        <v>0</v>
      </c>
      <c r="G12" s="7"/>
      <c r="H12" s="7"/>
      <c r="I12" s="7"/>
    </row>
    <row r="13" spans="1:9" ht="15.75">
      <c r="A13" s="11"/>
      <c r="B13" s="7"/>
      <c r="C13" s="18"/>
      <c r="D13" s="6"/>
      <c r="E13" s="6"/>
      <c r="F13" s="6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5.75">
      <c r="A15" s="6"/>
      <c r="B15" s="6" t="s">
        <v>5</v>
      </c>
      <c r="C15" s="6"/>
      <c r="D15" s="6"/>
      <c r="E15" s="19">
        <f>E10-(2*E8)</f>
        <v>1</v>
      </c>
      <c r="F15" s="7"/>
      <c r="G15" s="11" t="s">
        <v>6</v>
      </c>
      <c r="H15" s="7"/>
      <c r="I15" s="19">
        <f>-11.54156+(1.1226216*E8)+(E8*E8*-0.015101)</f>
        <v>2.5545295999999995</v>
      </c>
    </row>
    <row r="16" spans="1:9" ht="15.75">
      <c r="A16" s="15"/>
      <c r="B16" s="6"/>
      <c r="C16" s="6"/>
      <c r="D16" s="16"/>
      <c r="E16" s="6"/>
      <c r="F16" s="6"/>
      <c r="G16" s="6"/>
      <c r="H16" s="7"/>
      <c r="I16" s="7"/>
    </row>
    <row r="17" spans="1:9" ht="15.75">
      <c r="A17" s="6" t="s">
        <v>7</v>
      </c>
      <c r="B17" s="6"/>
      <c r="C17" s="6"/>
      <c r="D17" s="6"/>
      <c r="E17" s="19">
        <f>E12-(2*E10)</f>
        <v>4</v>
      </c>
      <c r="F17" s="7"/>
      <c r="G17" s="6" t="s">
        <v>6</v>
      </c>
      <c r="H17" s="7"/>
      <c r="I17" s="19">
        <f>-0.733763+(0.2408302*E10)+(E10*E10*0.0008366)</f>
        <v>8.124691</v>
      </c>
    </row>
    <row r="18" spans="1:5" ht="15">
      <c r="A18" s="5"/>
      <c r="B18" s="4"/>
      <c r="C18" s="3"/>
      <c r="D18" s="3"/>
      <c r="E18" s="3"/>
    </row>
    <row r="19" spans="1:5" ht="15">
      <c r="A19" s="5"/>
      <c r="B19" s="4"/>
      <c r="C19" s="3"/>
      <c r="D19" s="3"/>
      <c r="E19" s="3"/>
    </row>
    <row r="20" spans="1:9" ht="15">
      <c r="A20" s="5"/>
      <c r="B20" s="4"/>
      <c r="C20" s="21" t="s">
        <v>9</v>
      </c>
      <c r="D20" s="21"/>
      <c r="E20" s="21"/>
      <c r="F20" s="21"/>
      <c r="G20" s="21"/>
      <c r="H20" s="21"/>
      <c r="I20" s="21"/>
    </row>
    <row r="21" spans="1:5" ht="15">
      <c r="A21" s="5"/>
      <c r="B21" s="4"/>
      <c r="C21" s="3"/>
      <c r="D21" s="3"/>
      <c r="E21" s="3"/>
    </row>
    <row r="25" ht="12.75">
      <c r="A25" s="1"/>
    </row>
  </sheetData>
  <sheetProtection password="CA77" sheet="1" objects="1" scenarios="1" selectLockedCells="1"/>
  <mergeCells count="1">
    <mergeCell ref="C20:I20"/>
  </mergeCells>
  <hyperlinks>
    <hyperlink ref="C20" r:id="rId1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3"/>
  <headerFooter alignWithMargins="0">
    <oddFooter>&amp;L© Sports Coach 2001 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2001-03-27T15:06:36Z</cp:lastPrinted>
  <dcterms:created xsi:type="dcterms:W3CDTF">1997-02-23T13:51:02Z</dcterms:created>
  <dcterms:modified xsi:type="dcterms:W3CDTF">2009-01-16T19:24:42Z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