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105" windowWidth="9720" windowHeight="6750" activeTab="0"/>
  </bookViews>
  <sheets>
    <sheet name="Quadrathlon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<sst xmlns="http://schemas.openxmlformats.org/spreadsheetml/2006/main" count="14" uniqueCount="12">
  <si>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Quadrathlon Points Calculator</t>
  </si>
  <si>
    <t>Results</t>
  </si>
  <si>
    <t>Points</t>
  </si>
  <si>
    <t>Standing Long Jump</t>
  </si>
  <si>
    <t>Three Bunny Hops</t>
  </si>
  <si>
    <t>30 metre run</t>
  </si>
  <si>
    <t>Overhead Shot</t>
  </si>
  <si>
    <t>Total Points =</t>
  </si>
  <si>
    <t>Enter the results for each of the 4 events</t>
  </si>
  <si>
    <t>metres</t>
  </si>
  <si>
    <t>seconds</t>
  </si>
  <si>
    <t>For more details on this topic please select this link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</si>
</sst>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</numFmts>
  <fonts count="13">
    <font>
      <sz val="10"/>
      <name val="Century Old Style"/>
      <family val="0"/>
    </font>
    <font>
      <b/>
      <sz val="10"/>
      <name val="Century Old Style"/>
      <family val="0"/>
    </font>
    <font>
      <i/>
      <sz val="10"/>
      <name val="Century Old Style"/>
      <family val="0"/>
    </font>
    <font>
      <b/>
      <i/>
      <sz val="10"/>
      <name val="Century Old Style"/>
      <family val="0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Century Old Style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2" fontId="4" fillId="2" borderId="0" xfId="0" applyNumberFormat="1" applyFont="1" applyFill="1" applyAlignment="1" applyProtection="1">
      <alignment horizontal="center"/>
      <protection locked="0"/>
    </xf>
    <xf numFmtId="166" fontId="4" fillId="3" borderId="0" xfId="0" applyNumberFormat="1" applyFont="1" applyFill="1" applyAlignment="1">
      <alignment horizontal="center"/>
    </xf>
    <xf numFmtId="166" fontId="4" fillId="3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0" fontId="10" fillId="0" borderId="0" xfId="2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9</xdr:row>
      <xdr:rowOff>95250</xdr:rowOff>
    </xdr:from>
    <xdr:to>
      <xdr:col>1</xdr:col>
      <xdr:colOff>304800</xdr:colOff>
      <xdr:row>14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33575"/>
          <a:ext cx="1466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quad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showGridLines="0" tabSelected="1" workbookViewId="0" topLeftCell="A1">
      <selection activeCell="C7" sqref="C7"/>
    </sheetView>
  </sheetViews>
  <sheetFormatPr defaultColWidth="9.00390625" defaultRowHeight="12.75"/>
  <cols>
    <col min="1" max="1" width="18.25390625" style="0" customWidth="1"/>
    <col min="2" max="2" width="20.125" style="0" customWidth="1"/>
    <col min="3" max="3" width="9.75390625" style="0" customWidth="1"/>
    <col min="4" max="4" width="12.125" style="0" customWidth="1"/>
    <col min="5" max="5" width="8.00390625" style="0" customWidth="1"/>
  </cols>
  <sheetData>
    <row r="2" spans="1:4" ht="18.75">
      <c r="A2" s="2"/>
      <c r="B2" s="5" t="s">
        <v>0</v>
      </c>
      <c r="C2" s="2"/>
      <c r="D2" s="2"/>
    </row>
    <row r="3" spans="1:4" ht="18.75">
      <c r="A3" s="2"/>
      <c r="B3" s="5"/>
      <c r="C3" s="2"/>
      <c r="D3" s="2"/>
    </row>
    <row r="4" spans="1:5" ht="15.75">
      <c r="A4" s="6" t="s">
        <v>8</v>
      </c>
      <c r="B4" s="13"/>
      <c r="C4" s="2"/>
      <c r="D4" s="2"/>
      <c r="E4" s="2"/>
    </row>
    <row r="5" spans="1:5" ht="15.75">
      <c r="A5" s="2"/>
      <c r="B5" s="2"/>
      <c r="C5" s="2"/>
      <c r="D5" s="2"/>
      <c r="E5" s="2"/>
    </row>
    <row r="6" spans="1:5" ht="15.75">
      <c r="A6" s="3"/>
      <c r="B6" s="2"/>
      <c r="C6" s="8" t="s">
        <v>1</v>
      </c>
      <c r="D6" s="2"/>
      <c r="E6" s="8" t="s">
        <v>2</v>
      </c>
    </row>
    <row r="7" spans="1:5" ht="15.75">
      <c r="A7" s="2"/>
      <c r="B7" s="12" t="s">
        <v>3</v>
      </c>
      <c r="C7" s="9">
        <v>2.9</v>
      </c>
      <c r="D7" s="2" t="s">
        <v>9</v>
      </c>
      <c r="E7" s="10">
        <f>-36.14048+(C7*37.268536)+(C7*C7*-0.128057)</f>
        <v>70.86131503</v>
      </c>
    </row>
    <row r="8" spans="1:5" ht="15.75">
      <c r="A8" s="2"/>
      <c r="B8" s="12"/>
      <c r="C8" s="2"/>
      <c r="D8" s="2"/>
      <c r="E8" s="2"/>
    </row>
    <row r="9" spans="1:5" ht="15.75">
      <c r="A9" s="2"/>
      <c r="B9" s="12" t="s">
        <v>4</v>
      </c>
      <c r="C9" s="9">
        <v>8.7</v>
      </c>
      <c r="D9" s="2" t="s">
        <v>9</v>
      </c>
      <c r="E9" s="10">
        <f>-36.36996+(C9*12.478992)+(C9*C9*-0.007423)</f>
        <v>71.63542352999998</v>
      </c>
    </row>
    <row r="10" spans="1:5" ht="15.75">
      <c r="A10" s="2"/>
      <c r="B10" s="12"/>
      <c r="C10" s="2"/>
      <c r="D10" s="2"/>
      <c r="E10" s="2"/>
    </row>
    <row r="11" spans="1:5" ht="15.75">
      <c r="A11" s="2"/>
      <c r="B11" s="12" t="s">
        <v>5</v>
      </c>
      <c r="C11" s="9">
        <v>3.4</v>
      </c>
      <c r="D11" s="2" t="s">
        <v>10</v>
      </c>
      <c r="E11" s="10">
        <f>209.70039+(C11*-36.94427)+(C11*C11*0.165766)</f>
        <v>86.00612695999999</v>
      </c>
    </row>
    <row r="12" spans="1:5" ht="15.75">
      <c r="A12" s="2"/>
      <c r="B12" s="12"/>
      <c r="C12" s="2"/>
      <c r="D12" s="2"/>
      <c r="E12" s="2"/>
    </row>
    <row r="13" spans="1:5" ht="15.75">
      <c r="A13" s="2"/>
      <c r="B13" s="12" t="s">
        <v>6</v>
      </c>
      <c r="C13" s="9">
        <v>18</v>
      </c>
      <c r="D13" s="2" t="s">
        <v>9</v>
      </c>
      <c r="E13" s="10">
        <f>-22.32216+(C13*5.8318756)+(C13*C13*-0.000334)</f>
        <v>82.54338480000001</v>
      </c>
    </row>
    <row r="14" spans="1:5" ht="15.75">
      <c r="A14" s="2"/>
      <c r="B14" s="2"/>
      <c r="C14" s="2"/>
      <c r="D14" s="7"/>
      <c r="E14" s="2"/>
    </row>
    <row r="15" spans="1:2" ht="15.75">
      <c r="A15" s="2"/>
      <c r="B15" s="2"/>
    </row>
    <row r="16" spans="1:5" ht="15.75">
      <c r="A16" s="2"/>
      <c r="B16" s="2"/>
      <c r="C16" s="14" t="s">
        <v>7</v>
      </c>
      <c r="D16" s="14"/>
      <c r="E16" s="11">
        <f>SUM(E7:E13)</f>
        <v>311.04625032</v>
      </c>
    </row>
    <row r="17" spans="2:4" ht="15.75">
      <c r="B17" s="2"/>
      <c r="C17" s="2"/>
      <c r="D17" s="2"/>
    </row>
    <row r="18" ht="12.75">
      <c r="A18" s="1"/>
    </row>
    <row r="19" ht="12.75">
      <c r="A19" s="4"/>
    </row>
    <row r="21" spans="2:6" ht="15">
      <c r="B21" s="15" t="s">
        <v>11</v>
      </c>
      <c r="C21" s="15"/>
      <c r="D21" s="15"/>
      <c r="E21" s="15"/>
      <c r="F21" s="15"/>
    </row>
  </sheetData>
  <sheetProtection password="CA77" sheet="1" objects="1" scenarios="1" selectLockedCells="1"/>
  <mergeCells count="2">
    <mergeCell ref="C16:D16"/>
    <mergeCell ref="B21:F21"/>
  </mergeCells>
  <hyperlinks>
    <hyperlink ref="B21:F21" r:id="rId1" display="For more details on this topic please select this link"/>
  </hyperlinks>
  <printOptions/>
  <pageMargins left="0.75" right="0.75" top="1" bottom="1" header="0.5" footer="0.5"/>
  <pageSetup horizontalDpi="300" verticalDpi="300" orientation="portrait" paperSize="9" r:id="rId3"/>
  <headerFooter alignWithMargins="0">
    <oddFooter>&amp;L© Sports Coach 2001                                   &amp;CPage &amp;P&amp;RVersion 1.0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Brian Mackenzie</cp:lastModifiedBy>
  <cp:lastPrinted>2001-03-17T19:23:26Z</cp:lastPrinted>
  <dcterms:created xsi:type="dcterms:W3CDTF">2001-03-17T19:24:21Z</dcterms:created>
  <dcterms:modified xsi:type="dcterms:W3CDTF">2009-01-17T16:45:38Z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