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HRM Zones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<sst xmlns="http://schemas.openxmlformats.org/spreadsheetml/2006/main" count="19" uniqueCount="17">
  <si>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Age</t>
  </si>
  <si>
    <t>Resting Heart Rate (RHR)</t>
  </si>
  <si>
    <t>Maximum Heart Rate (MHR)</t>
  </si>
  <si>
    <t>Working Heart Rate (WHR)</t>
  </si>
  <si>
    <t>Objectives</t>
  </si>
  <si>
    <t>Fat burning and re-energise glycogen stores</t>
  </si>
  <si>
    <t>Develop oxygen transportation systems</t>
  </si>
  <si>
    <t>Improve lactic acid threshold</t>
  </si>
  <si>
    <t>Lactic thresehold</t>
  </si>
  <si>
    <t>Speed</t>
  </si>
  <si>
    <t>Heart Rate</t>
  </si>
  <si>
    <t>Training Zones</t>
  </si>
  <si>
    <t>Enter your age and Resting Heart Rate</t>
  </si>
  <si>
    <t>yrs</t>
  </si>
  <si>
    <t>bpm</t>
  </si>
  <si>
    <t>HRM Training Zone Calculator</t>
  </si>
  <si>
    <t>For more details on this topic please select this link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</si>
</sst>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7" fillId="3" borderId="0" xfId="0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9" fontId="7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5</xdr:row>
      <xdr:rowOff>123825</xdr:rowOff>
    </xdr:from>
    <xdr:to>
      <xdr:col>6</xdr:col>
      <xdr:colOff>571500</xdr:colOff>
      <xdr:row>10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05727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flying30.htm" TargetMode="External" /><Relationship Id="rId2" Type="http://schemas.openxmlformats.org/officeDocument/2006/relationships/hyperlink" Target="http://www.brianmac.co.uk/energyexp.htm" TargetMode="External" /><Relationship Id="rId3" Type="http://schemas.openxmlformats.org/officeDocument/2006/relationships/hyperlink" Target="http://www.brianmac.co.uk/hrm1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tabSelected="1" workbookViewId="0" topLeftCell="A1">
      <selection activeCell="C6" sqref="C6"/>
    </sheetView>
  </sheetViews>
  <sheetFormatPr defaultColWidth="9.140625" defaultRowHeight="12.75"/>
  <cols>
    <col min="1" max="1" width="24.57421875" style="0" customWidth="1"/>
    <col min="2" max="2" width="15.421875" style="0" customWidth="1"/>
    <col min="3" max="3" width="7.421875" style="0" customWidth="1"/>
    <col min="4" max="4" width="6.57421875" style="0" customWidth="1"/>
  </cols>
  <sheetData>
    <row r="2" spans="2:4" ht="18">
      <c r="B2" s="3" t="s">
        <v>15</v>
      </c>
      <c r="C2" s="2"/>
      <c r="D2" s="2"/>
    </row>
    <row r="4" spans="1:2" ht="15">
      <c r="A4" s="4" t="s">
        <v>12</v>
      </c>
      <c r="B4" s="4"/>
    </row>
    <row r="5" spans="1:5" ht="15">
      <c r="A5" s="4"/>
      <c r="B5" s="4"/>
      <c r="C5" s="4"/>
      <c r="D5" s="4"/>
      <c r="E5" s="4"/>
    </row>
    <row r="6" spans="1:5" ht="15">
      <c r="A6" s="16"/>
      <c r="B6" s="17" t="s">
        <v>0</v>
      </c>
      <c r="C6" s="11">
        <v>54</v>
      </c>
      <c r="D6" s="4" t="s">
        <v>13</v>
      </c>
      <c r="E6" s="4"/>
    </row>
    <row r="7" spans="1:5" ht="15">
      <c r="A7" s="18"/>
      <c r="B7" s="16"/>
      <c r="C7" s="6"/>
      <c r="D7" s="4"/>
      <c r="E7" s="4"/>
    </row>
    <row r="8" spans="1:5" ht="15">
      <c r="A8" s="16"/>
      <c r="B8" s="17" t="s">
        <v>1</v>
      </c>
      <c r="C8" s="11">
        <v>40</v>
      </c>
      <c r="D8" s="4" t="s">
        <v>14</v>
      </c>
      <c r="E8" s="4"/>
    </row>
    <row r="9" spans="1:5" ht="15">
      <c r="A9" s="5"/>
      <c r="B9" s="4"/>
      <c r="C9" s="6"/>
      <c r="D9" s="4"/>
      <c r="E9" s="4"/>
    </row>
    <row r="10" spans="1:5" ht="15">
      <c r="A10" s="4"/>
      <c r="B10" s="7" t="s">
        <v>2</v>
      </c>
      <c r="C10" s="12">
        <f>217-(C6*0.85)</f>
        <v>171.1</v>
      </c>
      <c r="D10" s="4" t="s">
        <v>14</v>
      </c>
      <c r="E10" s="4"/>
    </row>
    <row r="11" spans="1:5" ht="15">
      <c r="A11" s="5"/>
      <c r="B11" s="4"/>
      <c r="C11" s="6"/>
      <c r="D11" s="4"/>
      <c r="E11" s="4"/>
    </row>
    <row r="12" spans="1:5" ht="15">
      <c r="A12" s="4"/>
      <c r="B12" s="7" t="s">
        <v>3</v>
      </c>
      <c r="C12" s="12">
        <f>+C10-C8</f>
        <v>131.1</v>
      </c>
      <c r="D12" s="4" t="s">
        <v>14</v>
      </c>
      <c r="E12" s="4"/>
    </row>
    <row r="13" spans="1:5" ht="15">
      <c r="A13" s="5"/>
      <c r="B13" s="4"/>
      <c r="C13" s="6"/>
      <c r="D13" s="4"/>
      <c r="E13" s="4"/>
    </row>
    <row r="14" spans="3:5" ht="15">
      <c r="C14" s="4"/>
      <c r="D14" s="4"/>
      <c r="E14" s="4"/>
    </row>
    <row r="15" spans="2:5" ht="15.75">
      <c r="B15" s="9"/>
      <c r="C15" s="4"/>
      <c r="D15" s="4"/>
      <c r="E15" s="4"/>
    </row>
    <row r="16" spans="1:5" ht="15">
      <c r="A16" s="15" t="s">
        <v>11</v>
      </c>
      <c r="B16" s="10" t="s">
        <v>10</v>
      </c>
      <c r="D16" s="8" t="s">
        <v>4</v>
      </c>
      <c r="E16" s="4"/>
    </row>
    <row r="17" spans="1:5" ht="15">
      <c r="A17" s="14">
        <v>0.6</v>
      </c>
      <c r="B17" s="13">
        <f>+(C12*0.6)+C8</f>
        <v>118.66</v>
      </c>
      <c r="C17" s="4" t="s">
        <v>5</v>
      </c>
      <c r="E17" s="4"/>
    </row>
    <row r="18" spans="1:5" ht="15">
      <c r="A18" s="14">
        <v>0.7</v>
      </c>
      <c r="B18" s="13">
        <f>+(C12*0.7)+C8</f>
        <v>131.76999999999998</v>
      </c>
      <c r="C18" s="4" t="s">
        <v>6</v>
      </c>
      <c r="E18" s="4"/>
    </row>
    <row r="19" spans="1:5" ht="15">
      <c r="A19" s="14">
        <v>0.8</v>
      </c>
      <c r="B19" s="13">
        <f>+(C12*0.8)+C8</f>
        <v>144.88</v>
      </c>
      <c r="C19" s="4" t="s">
        <v>7</v>
      </c>
      <c r="E19" s="4"/>
    </row>
    <row r="20" spans="1:5" ht="15">
      <c r="A20" s="14">
        <v>0.85</v>
      </c>
      <c r="B20" s="13">
        <f>+(C12*0.85)+C8</f>
        <v>151.435</v>
      </c>
      <c r="C20" s="4" t="s">
        <v>8</v>
      </c>
      <c r="E20" s="4"/>
    </row>
    <row r="21" spans="1:5" ht="15">
      <c r="A21" s="14">
        <v>0.9</v>
      </c>
      <c r="B21" s="13">
        <f>+(C12*0.9)+C8</f>
        <v>157.99</v>
      </c>
      <c r="C21" s="4" t="s">
        <v>9</v>
      </c>
      <c r="E21" s="4"/>
    </row>
    <row r="24" spans="2:7" ht="15">
      <c r="B24" s="19" t="s">
        <v>16</v>
      </c>
      <c r="C24" s="19"/>
      <c r="D24" s="19"/>
      <c r="E24" s="19"/>
      <c r="F24" s="19"/>
      <c r="G24" s="19"/>
    </row>
    <row r="25" ht="12.75">
      <c r="A25" s="1"/>
    </row>
  </sheetData>
  <sheetProtection password="CA77" sheet="1" objects="1" scenarios="1" selectLockedCells="1"/>
  <mergeCells count="1">
    <mergeCell ref="B24:G24"/>
  </mergeCells>
  <hyperlinks>
    <hyperlink ref="B24:F24" r:id="rId1" display="For more details on this topic please select this link"/>
    <hyperlink ref="B24" r:id="rId2" display="For more details on this topic please select this link"/>
    <hyperlink ref="B24:G24" r:id="rId3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5"/>
  <headerFooter alignWithMargins="0">
    <oddFooter>&amp;L© Sports Coach 2001                                   &amp;CPage &amp;P&amp;RVersion 1.0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2001-03-18T18:51:33Z</cp:lastPrinted>
  <dcterms:created xsi:type="dcterms:W3CDTF">1997-02-23T13:51:02Z</dcterms:created>
  <dcterms:modified xsi:type="dcterms:W3CDTF">2009-01-17T15:49:37Z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